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55" windowHeight="7890" activeTab="0"/>
  </bookViews>
  <sheets>
    <sheet name="Sheet2" sheetId="1" r:id="rId1"/>
    <sheet name="Sheet1" sheetId="2" r:id="rId2"/>
    <sheet name="Sheet3" sheetId="3" r:id="rId3"/>
  </sheets>
  <definedNames/>
  <calcPr fullCalcOnLoad="1"/>
</workbook>
</file>

<file path=xl/sharedStrings.xml><?xml version="1.0" encoding="utf-8"?>
<sst xmlns="http://schemas.openxmlformats.org/spreadsheetml/2006/main" count="86" uniqueCount="57">
  <si>
    <t>品名</t>
  </si>
  <si>
    <t>规格</t>
  </si>
  <si>
    <t>库存数量</t>
  </si>
  <si>
    <t>单价</t>
  </si>
  <si>
    <t>金额</t>
  </si>
  <si>
    <t>出库数量</t>
  </si>
  <si>
    <t>50°红礼盒</t>
  </si>
  <si>
    <t>50°黄礼盒</t>
  </si>
  <si>
    <t>50°和谐至福</t>
  </si>
  <si>
    <t>38°和谐至福</t>
  </si>
  <si>
    <t>50°和谐至祥</t>
  </si>
  <si>
    <t>50°和谐至赢</t>
  </si>
  <si>
    <t>38°和谐至祥</t>
  </si>
  <si>
    <t>38°和谐至赢</t>
  </si>
  <si>
    <t>38°地有缘珍品</t>
  </si>
  <si>
    <t>九年陈酿</t>
  </si>
  <si>
    <t>金钻礼盒酒</t>
  </si>
  <si>
    <t>红钻礼盒酒</t>
  </si>
  <si>
    <t>1956特制酒</t>
  </si>
  <si>
    <t>475*3*2</t>
  </si>
  <si>
    <t>475*6</t>
  </si>
  <si>
    <t>250*12</t>
  </si>
  <si>
    <t>1250*4</t>
  </si>
  <si>
    <t>备注</t>
  </si>
  <si>
    <t>合   计</t>
  </si>
  <si>
    <t>实际出库</t>
  </si>
  <si>
    <t>申报情况</t>
  </si>
  <si>
    <t>共计损耗6件1062.00元。</t>
  </si>
  <si>
    <t>含损耗3件*84.00=252.00</t>
  </si>
  <si>
    <t>含损耗1件*84.00=84.00</t>
  </si>
  <si>
    <t>含损耗1件*162.00=162.00</t>
  </si>
  <si>
    <t>含损耗2件*282.00=564.00</t>
  </si>
  <si>
    <t>长沙市浏阳河酒业有限公司因担保责任抵债产品给招商银行出库情况明细表</t>
  </si>
  <si>
    <t>出货单位：长沙市浏阳河酒业有限公司</t>
  </si>
  <si>
    <t xml:space="preserve"> 接收单位：招商银行上海杨思支行</t>
  </si>
  <si>
    <t>品名</t>
  </si>
  <si>
    <t>数量（箱）</t>
  </si>
  <si>
    <t>规格（毫升*瓶）</t>
  </si>
  <si>
    <t>50°浏阳河红礼盒</t>
  </si>
  <si>
    <t>50°浏阳河黄礼盒</t>
  </si>
  <si>
    <t>50°浏阳河和谐至福</t>
  </si>
  <si>
    <t>50°浏阳河和谐至祥</t>
  </si>
  <si>
    <t>50°浏阳河和谐至赢</t>
  </si>
  <si>
    <t>38°浏阳河和谐至福</t>
  </si>
  <si>
    <t>38°浏阳河和谐至祥</t>
  </si>
  <si>
    <t>38°浏阳河和谐至赢</t>
  </si>
  <si>
    <t>50°金钻礼盒酒（浏阳河地有缘）</t>
  </si>
  <si>
    <t>50°红钻礼盒酒（浏阳河地有缘）</t>
  </si>
  <si>
    <t>52°地有缘1956特制酒</t>
  </si>
  <si>
    <t>52°浏阳河九年陈酿一</t>
  </si>
  <si>
    <t>52°浏阳河九年陈酿二</t>
  </si>
  <si>
    <t>“浏阳河”“地有缘”酒资产清单</t>
  </si>
  <si>
    <t>移交单位：</t>
  </si>
  <si>
    <t>日期：</t>
  </si>
  <si>
    <t>备注：以上数量仅供参考，具体以实际情况为准。</t>
  </si>
  <si>
    <t>交付地点：湖南省长沙市望城区金星路109号园区内</t>
  </si>
  <si>
    <t>接收人：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</si>
</sst>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color indexed="8"/>
      <name val="宋体"/>
      <family val="0"/>
    </font>
    <font>
      <sz val="9"/>
      <name val="宋体"/>
      <family val="0"/>
    </font>
    <font>
      <sz val="16"/>
      <color indexed="8"/>
      <name val="宋体"/>
      <family val="0"/>
    </font>
    <font>
      <b/>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10"/>
      <name val="宋体"/>
      <family val="0"/>
    </font>
    <font>
      <u val="single"/>
      <sz val="11"/>
      <color indexed="1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1"/>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33">
    <xf numFmtId="0" fontId="0" fillId="0" borderId="0" xfId="0" applyFont="1" applyAlignment="1">
      <alignment vertical="center"/>
    </xf>
    <xf numFmtId="0" fontId="0" fillId="0" borderId="10" xfId="0" applyBorder="1" applyAlignment="1">
      <alignment vertical="center"/>
    </xf>
    <xf numFmtId="176" fontId="0" fillId="0" borderId="10" xfId="0" applyNumberFormat="1" applyBorder="1"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0" xfId="0" applyAlignment="1">
      <alignment horizontal="center" vertical="center"/>
    </xf>
    <xf numFmtId="31" fontId="0" fillId="0" borderId="0" xfId="0" applyNumberFormat="1" applyAlignment="1">
      <alignment horizontal="center" vertical="center"/>
    </xf>
    <xf numFmtId="0" fontId="3" fillId="0" borderId="0" xfId="0" applyFont="1" applyAlignment="1">
      <alignment horizontal="center" vertical="center"/>
    </xf>
    <xf numFmtId="0" fontId="0" fillId="0" borderId="10" xfId="0" applyBorder="1" applyAlignment="1">
      <alignment horizontal="center" vertical="center"/>
    </xf>
    <xf numFmtId="0" fontId="32" fillId="0" borderId="22" xfId="0" applyFont="1" applyBorder="1" applyAlignment="1">
      <alignment horizontal="left" vertical="center"/>
    </xf>
    <xf numFmtId="0" fontId="32" fillId="0" borderId="23" xfId="0" applyFont="1" applyBorder="1" applyAlignment="1">
      <alignment horizontal="left" vertical="center"/>
    </xf>
    <xf numFmtId="0" fontId="32" fillId="0" borderId="24" xfId="0" applyFont="1" applyBorder="1" applyAlignment="1">
      <alignment horizontal="left" vertical="center"/>
    </xf>
    <xf numFmtId="0" fontId="32" fillId="0" borderId="22" xfId="0" applyFont="1" applyBorder="1" applyAlignment="1">
      <alignment horizontal="left" vertical="center"/>
    </xf>
    <xf numFmtId="0" fontId="42" fillId="0" borderId="22" xfId="0" applyFont="1" applyBorder="1" applyAlignment="1">
      <alignment horizontal="left" vertical="center"/>
    </xf>
    <xf numFmtId="0" fontId="42" fillId="0" borderId="23" xfId="0" applyFont="1" applyBorder="1" applyAlignment="1">
      <alignment horizontal="left" vertical="center"/>
    </xf>
    <xf numFmtId="0" fontId="42" fillId="0" borderId="24" xfId="0" applyFont="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21"/>
  <sheetViews>
    <sheetView tabSelected="1" zoomScalePageLayoutView="0" workbookViewId="0" topLeftCell="A11">
      <selection activeCell="A1" sqref="A1:C21"/>
    </sheetView>
  </sheetViews>
  <sheetFormatPr defaultColWidth="9.140625" defaultRowHeight="15" customHeight="1"/>
  <cols>
    <col min="1" max="1" width="35.421875" style="5" customWidth="1"/>
    <col min="2" max="2" width="18.00390625" style="5" customWidth="1"/>
    <col min="3" max="3" width="17.28125" style="5" customWidth="1"/>
    <col min="4" max="16384" width="9.00390625" style="5" customWidth="1"/>
  </cols>
  <sheetData>
    <row r="1" spans="1:3" ht="80.25" customHeight="1" thickBot="1">
      <c r="A1" s="19" t="s">
        <v>51</v>
      </c>
      <c r="B1" s="20"/>
      <c r="C1" s="21"/>
    </row>
    <row r="2" spans="1:3" ht="30" customHeight="1" thickBot="1">
      <c r="A2" s="7" t="s">
        <v>35</v>
      </c>
      <c r="B2" s="8" t="s">
        <v>37</v>
      </c>
      <c r="C2" s="9" t="s">
        <v>36</v>
      </c>
    </row>
    <row r="3" spans="1:3" ht="30" customHeight="1">
      <c r="A3" s="10" t="s">
        <v>38</v>
      </c>
      <c r="B3" s="11" t="s">
        <v>19</v>
      </c>
      <c r="C3" s="12">
        <v>3909</v>
      </c>
    </row>
    <row r="4" spans="1:3" ht="30" customHeight="1">
      <c r="A4" s="13" t="s">
        <v>39</v>
      </c>
      <c r="B4" s="6" t="s">
        <v>19</v>
      </c>
      <c r="C4" s="14">
        <v>3254</v>
      </c>
    </row>
    <row r="5" spans="1:3" ht="30" customHeight="1">
      <c r="A5" s="13" t="s">
        <v>40</v>
      </c>
      <c r="B5" s="6" t="s">
        <v>20</v>
      </c>
      <c r="C5" s="14">
        <v>5614</v>
      </c>
    </row>
    <row r="6" spans="1:3" ht="30" customHeight="1">
      <c r="A6" s="13" t="s">
        <v>41</v>
      </c>
      <c r="B6" s="6" t="s">
        <v>20</v>
      </c>
      <c r="C6" s="14">
        <v>764</v>
      </c>
    </row>
    <row r="7" spans="1:3" ht="30" customHeight="1">
      <c r="A7" s="13" t="s">
        <v>42</v>
      </c>
      <c r="B7" s="6" t="s">
        <v>20</v>
      </c>
      <c r="C7" s="14">
        <v>846</v>
      </c>
    </row>
    <row r="8" spans="1:3" ht="30" customHeight="1">
      <c r="A8" s="13" t="s">
        <v>43</v>
      </c>
      <c r="B8" s="6" t="s">
        <v>20</v>
      </c>
      <c r="C8" s="14">
        <v>419</v>
      </c>
    </row>
    <row r="9" spans="1:3" ht="30" customHeight="1">
      <c r="A9" s="13" t="s">
        <v>44</v>
      </c>
      <c r="B9" s="6" t="s">
        <v>20</v>
      </c>
      <c r="C9" s="14">
        <v>1472</v>
      </c>
    </row>
    <row r="10" spans="1:3" ht="30" customHeight="1">
      <c r="A10" s="13" t="s">
        <v>45</v>
      </c>
      <c r="B10" s="6" t="s">
        <v>20</v>
      </c>
      <c r="C10" s="14">
        <v>1651</v>
      </c>
    </row>
    <row r="11" spans="1:3" ht="30" customHeight="1">
      <c r="A11" s="15" t="s">
        <v>14</v>
      </c>
      <c r="B11" s="6" t="s">
        <v>20</v>
      </c>
      <c r="C11" s="14">
        <v>2046</v>
      </c>
    </row>
    <row r="12" spans="1:3" ht="30" customHeight="1">
      <c r="A12" s="15" t="s">
        <v>49</v>
      </c>
      <c r="B12" s="6" t="s">
        <v>20</v>
      </c>
      <c r="C12" s="14">
        <v>1967</v>
      </c>
    </row>
    <row r="13" spans="1:3" ht="30" customHeight="1">
      <c r="A13" s="15" t="s">
        <v>50</v>
      </c>
      <c r="B13" s="6" t="s">
        <v>21</v>
      </c>
      <c r="C13" s="14">
        <v>4029</v>
      </c>
    </row>
    <row r="14" spans="1:3" ht="30" customHeight="1">
      <c r="A14" s="15" t="s">
        <v>46</v>
      </c>
      <c r="B14" s="6" t="s">
        <v>22</v>
      </c>
      <c r="C14" s="14">
        <v>149</v>
      </c>
    </row>
    <row r="15" spans="1:3" ht="30" customHeight="1">
      <c r="A15" s="15" t="s">
        <v>47</v>
      </c>
      <c r="B15" s="6" t="s">
        <v>22</v>
      </c>
      <c r="C15" s="14">
        <v>291</v>
      </c>
    </row>
    <row r="16" spans="1:3" ht="30" customHeight="1" thickBot="1">
      <c r="A16" s="16" t="s">
        <v>48</v>
      </c>
      <c r="B16" s="17" t="s">
        <v>20</v>
      </c>
      <c r="C16" s="18">
        <v>1398</v>
      </c>
    </row>
    <row r="17" spans="1:3" ht="30" customHeight="1" thickBot="1">
      <c r="A17" s="7" t="s">
        <v>24</v>
      </c>
      <c r="B17" s="8"/>
      <c r="C17" s="9">
        <f>SUM(C3:C16)</f>
        <v>27809</v>
      </c>
    </row>
    <row r="18" spans="1:3" ht="30" customHeight="1" thickBot="1">
      <c r="A18" s="26" t="s">
        <v>52</v>
      </c>
      <c r="B18" s="27" t="s">
        <v>56</v>
      </c>
      <c r="C18" s="28"/>
    </row>
    <row r="19" spans="1:3" ht="30" customHeight="1" thickBot="1">
      <c r="A19" s="29" t="s">
        <v>55</v>
      </c>
      <c r="B19" s="27"/>
      <c r="C19" s="28"/>
    </row>
    <row r="20" spans="1:3" ht="30" customHeight="1" thickBot="1">
      <c r="A20" s="29" t="s">
        <v>53</v>
      </c>
      <c r="B20" s="27"/>
      <c r="C20" s="28"/>
    </row>
    <row r="21" spans="1:3" ht="27.75" customHeight="1" thickBot="1">
      <c r="A21" s="30" t="s">
        <v>54</v>
      </c>
      <c r="B21" s="31"/>
      <c r="C21" s="32"/>
    </row>
  </sheetData>
  <sheetProtection/>
  <mergeCells count="5">
    <mergeCell ref="A1:C1"/>
    <mergeCell ref="A21:C21"/>
    <mergeCell ref="A19:C19"/>
    <mergeCell ref="B18:C18"/>
    <mergeCell ref="A20:C2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22"/>
    </sheetView>
  </sheetViews>
  <sheetFormatPr defaultColWidth="9.140625" defaultRowHeight="15"/>
  <cols>
    <col min="1" max="1" width="20.140625" style="0" customWidth="1"/>
    <col min="3" max="3" width="10.7109375" style="0" customWidth="1"/>
    <col min="4" max="4" width="9.421875" style="0" bestFit="1" customWidth="1"/>
    <col min="5" max="5" width="15.421875" style="0" customWidth="1"/>
    <col min="6" max="6" width="10.57421875" style="0" customWidth="1"/>
    <col min="7" max="7" width="9.421875" style="0" bestFit="1" customWidth="1"/>
    <col min="8" max="8" width="15.8515625" style="0" customWidth="1"/>
    <col min="9" max="9" width="32.140625" style="0" customWidth="1"/>
  </cols>
  <sheetData>
    <row r="1" spans="1:9" ht="27" customHeight="1">
      <c r="A1" s="24" t="s">
        <v>32</v>
      </c>
      <c r="B1" s="24"/>
      <c r="C1" s="24"/>
      <c r="D1" s="24"/>
      <c r="E1" s="24"/>
      <c r="F1" s="24"/>
      <c r="G1" s="24"/>
      <c r="H1" s="24"/>
      <c r="I1" s="24"/>
    </row>
    <row r="2" spans="1:9" ht="19.5" customHeight="1">
      <c r="A2" s="25" t="s">
        <v>0</v>
      </c>
      <c r="B2" s="25" t="s">
        <v>26</v>
      </c>
      <c r="C2" s="25"/>
      <c r="D2" s="25"/>
      <c r="E2" s="25"/>
      <c r="F2" s="25" t="s">
        <v>25</v>
      </c>
      <c r="G2" s="25"/>
      <c r="H2" s="25"/>
      <c r="I2" s="25" t="s">
        <v>23</v>
      </c>
    </row>
    <row r="3" spans="1:9" ht="19.5" customHeight="1">
      <c r="A3" s="25"/>
      <c r="B3" s="3" t="s">
        <v>1</v>
      </c>
      <c r="C3" s="3" t="s">
        <v>2</v>
      </c>
      <c r="D3" s="3" t="s">
        <v>3</v>
      </c>
      <c r="E3" s="3" t="s">
        <v>4</v>
      </c>
      <c r="F3" s="3" t="s">
        <v>5</v>
      </c>
      <c r="G3" s="3" t="s">
        <v>3</v>
      </c>
      <c r="H3" s="3" t="s">
        <v>4</v>
      </c>
      <c r="I3" s="25"/>
    </row>
    <row r="4" spans="1:9" ht="19.5" customHeight="1">
      <c r="A4" s="3" t="s">
        <v>6</v>
      </c>
      <c r="B4" s="1" t="s">
        <v>19</v>
      </c>
      <c r="C4" s="3">
        <v>3974</v>
      </c>
      <c r="D4" s="2">
        <v>84</v>
      </c>
      <c r="E4" s="2">
        <f>C4*D4</f>
        <v>333816</v>
      </c>
      <c r="F4" s="3">
        <v>3913</v>
      </c>
      <c r="G4" s="2">
        <v>84</v>
      </c>
      <c r="H4" s="2">
        <f>F4*G4</f>
        <v>328692</v>
      </c>
      <c r="I4" s="1" t="s">
        <v>28</v>
      </c>
    </row>
    <row r="5" spans="1:9" ht="19.5" customHeight="1">
      <c r="A5" s="3" t="s">
        <v>7</v>
      </c>
      <c r="B5" s="1" t="s">
        <v>19</v>
      </c>
      <c r="C5" s="3">
        <v>3362</v>
      </c>
      <c r="D5" s="2">
        <v>84</v>
      </c>
      <c r="E5" s="2">
        <f aca="true" t="shared" si="0" ref="E5:E17">C5*D5</f>
        <v>282408</v>
      </c>
      <c r="F5" s="3">
        <v>3256</v>
      </c>
      <c r="G5" s="2">
        <v>84</v>
      </c>
      <c r="H5" s="2">
        <f aca="true" t="shared" si="1" ref="H5:H17">F5*G5</f>
        <v>273504</v>
      </c>
      <c r="I5" s="1" t="s">
        <v>29</v>
      </c>
    </row>
    <row r="6" spans="1:9" ht="19.5" customHeight="1">
      <c r="A6" s="3" t="s">
        <v>8</v>
      </c>
      <c r="B6" s="1" t="s">
        <v>20</v>
      </c>
      <c r="C6" s="3">
        <v>5639</v>
      </c>
      <c r="D6" s="2">
        <v>90</v>
      </c>
      <c r="E6" s="2">
        <f t="shared" si="0"/>
        <v>507510</v>
      </c>
      <c r="F6" s="3">
        <v>5662</v>
      </c>
      <c r="G6" s="2">
        <v>90</v>
      </c>
      <c r="H6" s="2">
        <f t="shared" si="1"/>
        <v>509580</v>
      </c>
      <c r="I6" s="1"/>
    </row>
    <row r="7" spans="1:9" ht="19.5" customHeight="1">
      <c r="A7" s="3" t="s">
        <v>10</v>
      </c>
      <c r="B7" s="1" t="s">
        <v>20</v>
      </c>
      <c r="C7" s="3">
        <v>907</v>
      </c>
      <c r="D7" s="2">
        <v>162</v>
      </c>
      <c r="E7" s="2">
        <f t="shared" si="0"/>
        <v>146934</v>
      </c>
      <c r="F7" s="3">
        <v>732</v>
      </c>
      <c r="G7" s="2">
        <v>162</v>
      </c>
      <c r="H7" s="2">
        <f t="shared" si="1"/>
        <v>118584</v>
      </c>
      <c r="I7" s="1" t="s">
        <v>30</v>
      </c>
    </row>
    <row r="8" spans="1:9" ht="19.5" customHeight="1">
      <c r="A8" s="3" t="s">
        <v>11</v>
      </c>
      <c r="B8" s="1" t="s">
        <v>20</v>
      </c>
      <c r="C8" s="3">
        <v>818</v>
      </c>
      <c r="D8" s="2">
        <v>282</v>
      </c>
      <c r="E8" s="2">
        <f t="shared" si="0"/>
        <v>230676</v>
      </c>
      <c r="F8" s="3">
        <v>816</v>
      </c>
      <c r="G8" s="2">
        <v>282</v>
      </c>
      <c r="H8" s="2">
        <f t="shared" si="1"/>
        <v>230112</v>
      </c>
      <c r="I8" s="1" t="s">
        <v>31</v>
      </c>
    </row>
    <row r="9" spans="1:9" ht="19.5" customHeight="1">
      <c r="A9" s="3" t="s">
        <v>9</v>
      </c>
      <c r="B9" s="1" t="s">
        <v>20</v>
      </c>
      <c r="C9" s="3">
        <v>602</v>
      </c>
      <c r="D9" s="2">
        <v>90</v>
      </c>
      <c r="E9" s="2">
        <f t="shared" si="0"/>
        <v>54180</v>
      </c>
      <c r="F9" s="3">
        <v>419</v>
      </c>
      <c r="G9" s="2">
        <v>90</v>
      </c>
      <c r="H9" s="2">
        <f t="shared" si="1"/>
        <v>37710</v>
      </c>
      <c r="I9" s="1"/>
    </row>
    <row r="10" spans="1:9" ht="19.5" customHeight="1">
      <c r="A10" s="3" t="s">
        <v>12</v>
      </c>
      <c r="B10" s="1" t="s">
        <v>20</v>
      </c>
      <c r="C10" s="3">
        <v>1505</v>
      </c>
      <c r="D10" s="2">
        <v>162</v>
      </c>
      <c r="E10" s="2">
        <f t="shared" si="0"/>
        <v>243810</v>
      </c>
      <c r="F10" s="3">
        <v>1473</v>
      </c>
      <c r="G10" s="2">
        <v>162</v>
      </c>
      <c r="H10" s="2">
        <f t="shared" si="1"/>
        <v>238626</v>
      </c>
      <c r="I10" s="1"/>
    </row>
    <row r="11" spans="1:9" ht="19.5" customHeight="1">
      <c r="A11" s="3" t="s">
        <v>13</v>
      </c>
      <c r="B11" s="1" t="s">
        <v>20</v>
      </c>
      <c r="C11" s="3">
        <v>1832</v>
      </c>
      <c r="D11" s="2">
        <v>282</v>
      </c>
      <c r="E11" s="2">
        <f t="shared" si="0"/>
        <v>516624</v>
      </c>
      <c r="F11" s="3">
        <v>1653</v>
      </c>
      <c r="G11" s="2">
        <v>282</v>
      </c>
      <c r="H11" s="2">
        <f t="shared" si="1"/>
        <v>466146</v>
      </c>
      <c r="I11" s="1"/>
    </row>
    <row r="12" spans="1:9" ht="19.5" customHeight="1">
      <c r="A12" s="3" t="s">
        <v>14</v>
      </c>
      <c r="B12" s="1" t="s">
        <v>20</v>
      </c>
      <c r="C12" s="3">
        <v>1898</v>
      </c>
      <c r="D12" s="2">
        <v>648</v>
      </c>
      <c r="E12" s="2">
        <f t="shared" si="0"/>
        <v>1229904</v>
      </c>
      <c r="F12" s="3">
        <v>2047</v>
      </c>
      <c r="G12" s="2">
        <v>648</v>
      </c>
      <c r="H12" s="2">
        <f t="shared" si="1"/>
        <v>1326456</v>
      </c>
      <c r="I12" s="1"/>
    </row>
    <row r="13" spans="1:9" ht="19.5" customHeight="1">
      <c r="A13" s="3" t="s">
        <v>15</v>
      </c>
      <c r="B13" s="1" t="s">
        <v>20</v>
      </c>
      <c r="C13" s="3">
        <v>2021</v>
      </c>
      <c r="D13" s="2">
        <v>480</v>
      </c>
      <c r="E13" s="2">
        <f t="shared" si="0"/>
        <v>970080</v>
      </c>
      <c r="F13" s="3">
        <v>2011</v>
      </c>
      <c r="G13" s="2">
        <v>480</v>
      </c>
      <c r="H13" s="2">
        <f t="shared" si="1"/>
        <v>965280</v>
      </c>
      <c r="I13" s="1"/>
    </row>
    <row r="14" spans="1:9" ht="19.5" customHeight="1">
      <c r="A14" s="3" t="s">
        <v>15</v>
      </c>
      <c r="B14" s="1" t="s">
        <v>21</v>
      </c>
      <c r="C14" s="3">
        <v>3989</v>
      </c>
      <c r="D14" s="2">
        <v>480</v>
      </c>
      <c r="E14" s="2">
        <f t="shared" si="0"/>
        <v>1914720</v>
      </c>
      <c r="F14" s="3">
        <v>4030</v>
      </c>
      <c r="G14" s="2">
        <v>480</v>
      </c>
      <c r="H14" s="2">
        <f t="shared" si="1"/>
        <v>1934400</v>
      </c>
      <c r="I14" s="1"/>
    </row>
    <row r="15" spans="1:9" ht="19.5" customHeight="1">
      <c r="A15" s="3" t="s">
        <v>16</v>
      </c>
      <c r="B15" s="1" t="s">
        <v>22</v>
      </c>
      <c r="C15" s="3">
        <v>151</v>
      </c>
      <c r="D15" s="2">
        <v>1000</v>
      </c>
      <c r="E15" s="2">
        <f t="shared" si="0"/>
        <v>151000</v>
      </c>
      <c r="F15" s="3">
        <v>149</v>
      </c>
      <c r="G15" s="2">
        <v>1000</v>
      </c>
      <c r="H15" s="2">
        <f t="shared" si="1"/>
        <v>149000</v>
      </c>
      <c r="I15" s="1"/>
    </row>
    <row r="16" spans="1:9" ht="19.5" customHeight="1">
      <c r="A16" s="3" t="s">
        <v>17</v>
      </c>
      <c r="B16" s="1" t="s">
        <v>22</v>
      </c>
      <c r="C16" s="3">
        <v>294</v>
      </c>
      <c r="D16" s="2">
        <v>1000</v>
      </c>
      <c r="E16" s="2">
        <f t="shared" si="0"/>
        <v>294000</v>
      </c>
      <c r="F16" s="3">
        <v>292</v>
      </c>
      <c r="G16" s="2">
        <v>1000</v>
      </c>
      <c r="H16" s="2">
        <f t="shared" si="1"/>
        <v>292000</v>
      </c>
      <c r="I16" s="1"/>
    </row>
    <row r="17" spans="1:9" ht="19.5" customHeight="1">
      <c r="A17" s="3" t="s">
        <v>18</v>
      </c>
      <c r="B17" s="1" t="s">
        <v>20</v>
      </c>
      <c r="C17" s="3">
        <v>1388</v>
      </c>
      <c r="D17" s="2">
        <v>2268</v>
      </c>
      <c r="E17" s="2">
        <f t="shared" si="0"/>
        <v>3147984</v>
      </c>
      <c r="F17" s="3">
        <v>1393</v>
      </c>
      <c r="G17" s="2">
        <v>2268</v>
      </c>
      <c r="H17" s="2">
        <f t="shared" si="1"/>
        <v>3159324</v>
      </c>
      <c r="I17" s="1"/>
    </row>
    <row r="18" spans="1:9" ht="19.5" customHeight="1">
      <c r="A18" s="3"/>
      <c r="B18" s="1"/>
      <c r="C18" s="3"/>
      <c r="D18" s="2"/>
      <c r="E18" s="2"/>
      <c r="F18" s="3"/>
      <c r="G18" s="2"/>
      <c r="H18" s="2"/>
      <c r="I18" s="1"/>
    </row>
    <row r="19" spans="1:9" ht="19.5" customHeight="1">
      <c r="A19" s="3" t="s">
        <v>24</v>
      </c>
      <c r="B19" s="1"/>
      <c r="C19" s="3">
        <f>SUM(C4:C18)</f>
        <v>28380</v>
      </c>
      <c r="D19" s="2"/>
      <c r="E19" s="2">
        <f>SUM(E4:E18)</f>
        <v>10023646</v>
      </c>
      <c r="F19" s="3">
        <f>SUM(F4:F18)</f>
        <v>27846</v>
      </c>
      <c r="G19" s="2"/>
      <c r="H19" s="2">
        <f>SUM(H4:H18)</f>
        <v>10029414</v>
      </c>
      <c r="I19" s="1" t="s">
        <v>27</v>
      </c>
    </row>
    <row r="21" spans="1:9" ht="13.5">
      <c r="A21" s="4" t="s">
        <v>33</v>
      </c>
      <c r="B21" s="4"/>
      <c r="H21" s="22" t="s">
        <v>34</v>
      </c>
      <c r="I21" s="22"/>
    </row>
    <row r="22" spans="1:9" ht="13.5">
      <c r="A22" s="23">
        <v>41720</v>
      </c>
      <c r="B22" s="23"/>
      <c r="C22" s="23"/>
      <c r="H22" s="23">
        <v>41720</v>
      </c>
      <c r="I22" s="22"/>
    </row>
  </sheetData>
  <sheetProtection/>
  <mergeCells count="8">
    <mergeCell ref="H21:I21"/>
    <mergeCell ref="H22:I22"/>
    <mergeCell ref="A1:I1"/>
    <mergeCell ref="B2:E2"/>
    <mergeCell ref="F2:H2"/>
    <mergeCell ref="A2:A3"/>
    <mergeCell ref="I2:I3"/>
    <mergeCell ref="A22:C2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杨新平</dc:creator>
  <cp:keywords/>
  <dc:description/>
  <cp:lastModifiedBy>李钊萍</cp:lastModifiedBy>
  <cp:lastPrinted>2019-10-24T15:25:29Z</cp:lastPrinted>
  <dcterms:created xsi:type="dcterms:W3CDTF">2015-03-22T00:37:44Z</dcterms:created>
  <dcterms:modified xsi:type="dcterms:W3CDTF">2019-10-31T03:54:47Z</dcterms:modified>
  <cp:category/>
  <cp:version/>
  <cp:contentType/>
  <cp:contentStatus/>
</cp:coreProperties>
</file>