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12090"/>
  </bookViews>
  <sheets>
    <sheet name="Sheet1" sheetId="1" r:id="rId1"/>
  </sheets>
  <definedNames>
    <definedName name="HWSheet">1</definedName>
    <definedName name="Module.Prix_SMC">#N/A</definedName>
    <definedName name="Prix_SMC">#N/A</definedName>
    <definedName name="动态成本.动态预算明细科目">#N/A</definedName>
    <definedName name="监控">#N/A</definedName>
    <definedName name="停车场系统">#N/A</definedName>
    <definedName name="帐务_科目_1131059_栏目_期末贷方余额">20</definedName>
    <definedName name="资本利润率_16_资本">936</definedName>
  </definedNames>
  <calcPr calcId="144525"/>
</workbook>
</file>

<file path=xl/sharedStrings.xml><?xml version="1.0" encoding="utf-8"?>
<sst xmlns="http://schemas.openxmlformats.org/spreadsheetml/2006/main" count="33" uniqueCount="28">
  <si>
    <t>序号</t>
  </si>
  <si>
    <t>债务人</t>
  </si>
  <si>
    <t>本金（元）</t>
  </si>
  <si>
    <t>利息（元）</t>
  </si>
  <si>
    <t>代垫费用（元）</t>
  </si>
  <si>
    <t>本息合计（元）</t>
  </si>
  <si>
    <t>保证人</t>
  </si>
  <si>
    <t>抵押物</t>
  </si>
  <si>
    <t>安徽池州市欣泰建材有限公司</t>
  </si>
  <si>
    <t>曹友春、曹春红、钱叶祥、钱城</t>
  </si>
  <si>
    <t>池州市贵池区梅龙办事处郭港村，土地面积14556平米，建筑面积13596.82平米</t>
  </si>
  <si>
    <t>泗县大兴木业有限公司</t>
  </si>
  <si>
    <t>葛树伟</t>
  </si>
  <si>
    <t>泗县泗城镇农民返乡创业园14837㎡工业用地、6816.33㎡工业厂房</t>
  </si>
  <si>
    <t>安徽建源通信工程有限公司</t>
  </si>
  <si>
    <t>郑梅、张茂扣、王汝标（质押人、保证人）、周吉梅（质押人、保证人）、合肥市正孚装饰材料有限公司、沈萍、郑宇</t>
  </si>
  <si>
    <t>无</t>
  </si>
  <si>
    <t>安徽省绿源茶业有限公司</t>
  </si>
  <si>
    <t>安徽省昌海国际贸易有限公司、芜湖秋雨包装有限公司、芜湖市东方茶叶有限公司、许昌海、吴继红、张传彩、强世山、鲁坤元、潘红霞、陶庭彪、王霞、冯青梅</t>
  </si>
  <si>
    <t>蚌埠市护聪防护用品有限公司</t>
  </si>
  <si>
    <t>安徽中海融资担保有限公司、李文智、司永红、安徽中海投资（集团）有限公司</t>
  </si>
  <si>
    <t>蚌埠市建达轮胎销售有限公司</t>
  </si>
  <si>
    <t>苏勇、龙建平、安徽中海融资担保有限公司、安徽中海投资（集团）有限公司、司永红</t>
  </si>
  <si>
    <t>蚌埠淮商金属材料有限公司</t>
  </si>
  <si>
    <t>安徽中海融资担保有限公司、安徽中海投资（集团）有限公司、王彬彬、李晓悦、司永红</t>
  </si>
  <si>
    <t>蚌埠特优佳矿山工程机械有限公司</t>
  </si>
  <si>
    <t>张晓凤、李峰年、司永红、安徽中海融资担保有限公司、安徽中海投资（集团）有限公司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</si>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</sst>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9"/>
      <color rgb="FF000000"/>
      <name val="仿宋"/>
      <charset val="134"/>
    </font>
    <font>
      <sz val="9"/>
      <color rgb="FF000000"/>
      <name val="仿宋"/>
      <charset val="134"/>
    </font>
    <font>
      <sz val="9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3" fontId="2" fillId="0" borderId="1" xfId="8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2" workbookViewId="0">
      <selection activeCell="C10" sqref="C10:D10"/>
    </sheetView>
  </sheetViews>
  <sheetFormatPr defaultColWidth="9" defaultRowHeight="14.25" outlineLevelCol="7"/>
  <cols>
    <col min="2" max="2" width="25.5" customWidth="1"/>
    <col min="3" max="3" width="19.25" customWidth="1"/>
    <col min="4" max="4" width="15.5" customWidth="1"/>
    <col min="5" max="5" width="14.375" customWidth="1"/>
    <col min="6" max="6" width="17.375" customWidth="1"/>
    <col min="7" max="7" width="23.75" customWidth="1"/>
    <col min="8" max="8" width="15.625" customWidth="1"/>
  </cols>
  <sheetData>
    <row r="1" ht="27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62.25" customHeight="1" spans="1:8">
      <c r="A2" s="2">
        <v>1</v>
      </c>
      <c r="B2" s="3" t="s">
        <v>8</v>
      </c>
      <c r="C2" s="4">
        <v>9897334.94</v>
      </c>
      <c r="D2" s="4">
        <v>10886457.0619491</v>
      </c>
      <c r="E2" s="4">
        <v>0</v>
      </c>
      <c r="F2" s="4">
        <f>SUM(C2:E2)</f>
        <v>20783792.0019491</v>
      </c>
      <c r="G2" s="3" t="s">
        <v>9</v>
      </c>
      <c r="H2" s="2" t="s">
        <v>10</v>
      </c>
    </row>
    <row r="3" ht="48.75" customHeight="1" spans="1:8">
      <c r="A3" s="2">
        <v>2</v>
      </c>
      <c r="B3" s="3" t="s">
        <v>11</v>
      </c>
      <c r="C3" s="4">
        <v>2868805.49</v>
      </c>
      <c r="D3" s="4">
        <v>1632221.80054418</v>
      </c>
      <c r="E3" s="4">
        <v>81278</v>
      </c>
      <c r="F3" s="4">
        <f t="shared" ref="F3:F9" si="0">SUM(C3:E3)</f>
        <v>4582305.29054418</v>
      </c>
      <c r="G3" s="2" t="s">
        <v>12</v>
      </c>
      <c r="H3" s="2" t="s">
        <v>13</v>
      </c>
    </row>
    <row r="4" ht="69" customHeight="1" spans="1:8">
      <c r="A4" s="2">
        <v>3</v>
      </c>
      <c r="B4" s="3" t="s">
        <v>14</v>
      </c>
      <c r="C4" s="4">
        <v>9544049.56</v>
      </c>
      <c r="D4" s="4">
        <v>16639948.58952</v>
      </c>
      <c r="E4" s="4">
        <v>200092</v>
      </c>
      <c r="F4" s="4">
        <f t="shared" si="0"/>
        <v>26384090.14952</v>
      </c>
      <c r="G4" s="2" t="s">
        <v>15</v>
      </c>
      <c r="H4" s="2" t="s">
        <v>16</v>
      </c>
    </row>
    <row r="5" ht="82.5" customHeight="1" spans="1:8">
      <c r="A5" s="2">
        <v>4</v>
      </c>
      <c r="B5" s="3" t="s">
        <v>17</v>
      </c>
      <c r="C5" s="4">
        <v>1471888.43</v>
      </c>
      <c r="D5" s="4">
        <v>2009328.33334927</v>
      </c>
      <c r="E5" s="4">
        <v>4407</v>
      </c>
      <c r="F5" s="4">
        <f t="shared" si="0"/>
        <v>3485623.76334927</v>
      </c>
      <c r="G5" s="2" t="s">
        <v>18</v>
      </c>
      <c r="H5" s="2" t="s">
        <v>16</v>
      </c>
    </row>
    <row r="6" ht="55.5" customHeight="1" spans="1:8">
      <c r="A6" s="2">
        <v>5</v>
      </c>
      <c r="B6" s="3" t="s">
        <v>19</v>
      </c>
      <c r="C6" s="4">
        <v>4895099.19</v>
      </c>
      <c r="D6" s="4">
        <v>3258515.41</v>
      </c>
      <c r="E6" s="4">
        <v>33764.5</v>
      </c>
      <c r="F6" s="4">
        <f t="shared" si="0"/>
        <v>8187379.1</v>
      </c>
      <c r="G6" s="2" t="s">
        <v>20</v>
      </c>
      <c r="H6" s="2" t="s">
        <v>16</v>
      </c>
    </row>
    <row r="7" ht="60" customHeight="1" spans="1:8">
      <c r="A7" s="2">
        <v>6</v>
      </c>
      <c r="B7" s="3" t="s">
        <v>21</v>
      </c>
      <c r="C7" s="4">
        <v>1996061.77</v>
      </c>
      <c r="D7" s="4">
        <v>1366482.47</v>
      </c>
      <c r="E7" s="4">
        <v>17204</v>
      </c>
      <c r="F7" s="4">
        <f t="shared" si="0"/>
        <v>3379748.24</v>
      </c>
      <c r="G7" s="2" t="s">
        <v>22</v>
      </c>
      <c r="H7" s="2" t="s">
        <v>16</v>
      </c>
    </row>
    <row r="8" ht="64.5" customHeight="1" spans="1:8">
      <c r="A8" s="2">
        <v>7</v>
      </c>
      <c r="B8" s="3" t="s">
        <v>23</v>
      </c>
      <c r="C8" s="4">
        <v>14877102.01</v>
      </c>
      <c r="D8" s="4">
        <v>13270632.33</v>
      </c>
      <c r="E8" s="4">
        <v>74762</v>
      </c>
      <c r="F8" s="4">
        <f t="shared" si="0"/>
        <v>28222496.34</v>
      </c>
      <c r="G8" s="5" t="s">
        <v>24</v>
      </c>
      <c r="H8" s="2" t="s">
        <v>16</v>
      </c>
    </row>
    <row r="9" ht="59.25" customHeight="1" spans="1:8">
      <c r="A9" s="2">
        <v>8</v>
      </c>
      <c r="B9" s="3" t="s">
        <v>25</v>
      </c>
      <c r="C9" s="4">
        <v>5000000</v>
      </c>
      <c r="D9" s="4">
        <v>3299778.81</v>
      </c>
      <c r="E9" s="4">
        <v>33724.5</v>
      </c>
      <c r="F9" s="4">
        <f t="shared" si="0"/>
        <v>8333503.31</v>
      </c>
      <c r="G9" s="2" t="s">
        <v>26</v>
      </c>
      <c r="H9" s="2" t="s">
        <v>16</v>
      </c>
    </row>
    <row r="10" ht="30.75" customHeight="1" spans="1:8">
      <c r="A10" s="6" t="s">
        <v>27</v>
      </c>
      <c r="B10" s="6"/>
      <c r="C10" s="4">
        <f>SUM(C2:C9)</f>
        <v>50550341.39</v>
      </c>
      <c r="D10" s="4">
        <f t="shared" ref="D10:F10" si="1">SUM(D2:D9)</f>
        <v>52363364.8053626</v>
      </c>
      <c r="E10" s="4">
        <f t="shared" si="1"/>
        <v>445232</v>
      </c>
      <c r="F10" s="4">
        <f t="shared" si="1"/>
        <v>103358938.195363</v>
      </c>
      <c r="G10" s="2"/>
      <c r="H10" s="2"/>
    </row>
  </sheetData>
  <mergeCells count="1">
    <mergeCell ref="A10:B1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杨青霞</dc:creator>
  <cp:lastModifiedBy>杨青霞</cp:lastModifiedBy>
  <dcterms:created xsi:type="dcterms:W3CDTF">2023-05-08T09:28:00Z</dcterms:created>
  <dcterms:modified xsi:type="dcterms:W3CDTF">2023-05-09T02:34:39Z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152C778B0B4245C19257EB5995E724DD</vt:lpwstr>
  </property>
  <property fmtid="{D5CDD505-2E9C-101B-9397-08002B2CF9AE}" pid="3" name="KSOProductBuildVer">
    <vt:lpwstr>2052-11.8.2.10972</vt:lpwstr>
  </property>
</Properties>
</file>