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75"/>
  </bookViews>
  <sheets>
    <sheet name="按户" sheetId="1" r:id="rId1"/>
  </sheets>
  <definedNames>
    <definedName name="_xlnm._FilterDatabase" localSheetId="0" hidden="1">按户!$A$1:$G$7</definedName>
  </definedNames>
  <calcPr calcId="144525"/>
</workbook>
</file>

<file path=xl/sharedStrings.xml><?xml version="1.0" encoding="utf-8"?>
<sst xmlns="http://schemas.openxmlformats.org/spreadsheetml/2006/main" count="23" uniqueCount="18">
  <si>
    <t>序号</t>
  </si>
  <si>
    <t>企业名称</t>
  </si>
  <si>
    <t>原行部</t>
  </si>
  <si>
    <t>基准日本金折人民币-2023.8.1（万元）</t>
  </si>
  <si>
    <t>基准日利息折人民币-2023.8.1（万元）</t>
  </si>
  <si>
    <t>垫付费用</t>
  </si>
  <si>
    <t>本息合计</t>
  </si>
  <si>
    <t>诉讼状态</t>
  </si>
  <si>
    <t>浙江曼德煤炭有限公司</t>
  </si>
  <si>
    <t>杭州富阳支行</t>
  </si>
  <si>
    <t>执行中</t>
  </si>
  <si>
    <t>浙江情怡针织有限公司</t>
  </si>
  <si>
    <t>终（中）结裁定</t>
  </si>
  <si>
    <t>杭州余杭跃进贸易有限公司</t>
  </si>
  <si>
    <t>杭州富阳金昌纸业有限公司</t>
  </si>
  <si>
    <t>湖州分行营业部</t>
  </si>
  <si>
    <t>兰溪今朝商贸有限公司</t>
  </si>
  <si>
    <t>金华江北支行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</si>
</sst>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/>
    </xf>
    <xf numFmtId="176" fontId="2" fillId="0" borderId="0" xfId="11" applyNumberFormat="1" applyFont="1" applyFill="1" applyAlignment="1"/>
    <xf numFmtId="10" fontId="2" fillId="0" borderId="0" xfId="11" applyNumberFormat="1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3"/>
  <sheetViews>
    <sheetView tabSelected="1" workbookViewId="0">
      <selection activeCell="H31" sqref="H31"/>
    </sheetView>
  </sheetViews>
  <sheetFormatPr defaultColWidth="9" defaultRowHeight="13.5" outlineLevelCol="7"/>
  <cols>
    <col min="1" max="1" width="5.375" style="3" customWidth="1"/>
    <col min="2" max="2" width="25.375" style="3" customWidth="1"/>
    <col min="3" max="3" width="15" style="3" customWidth="1"/>
    <col min="4" max="4" width="12" style="3" customWidth="1"/>
    <col min="5" max="5" width="13.625" style="3" customWidth="1"/>
    <col min="6" max="6" width="10.125" style="3" customWidth="1"/>
    <col min="7" max="7" width="11.25" style="3" customWidth="1"/>
    <col min="8" max="8" width="15" style="3" customWidth="1"/>
    <col min="9" max="16384" width="9" style="3"/>
  </cols>
  <sheetData>
    <row r="1" s="1" customFormat="1" ht="33.75" spans="1:8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="2" customFormat="1" spans="1:8">
      <c r="A2" s="9">
        <v>1</v>
      </c>
      <c r="B2" s="10" t="s">
        <v>8</v>
      </c>
      <c r="C2" s="10" t="s">
        <v>9</v>
      </c>
      <c r="D2" s="11">
        <v>773.367031</v>
      </c>
      <c r="E2" s="11">
        <v>2684.303023</v>
      </c>
      <c r="F2" s="11">
        <v>15.2521</v>
      </c>
      <c r="G2" s="11">
        <f>D2+E2+F2</f>
        <v>3472.922154</v>
      </c>
      <c r="H2" s="10" t="s">
        <v>10</v>
      </c>
    </row>
    <row r="3" s="2" customFormat="1" spans="1:8">
      <c r="A3" s="9">
        <v>2</v>
      </c>
      <c r="B3" s="10" t="s">
        <v>11</v>
      </c>
      <c r="C3" s="10" t="s">
        <v>9</v>
      </c>
      <c r="D3" s="11">
        <v>1678.033681</v>
      </c>
      <c r="E3" s="11">
        <v>1483.97666</v>
      </c>
      <c r="F3" s="11">
        <v>0</v>
      </c>
      <c r="G3" s="11">
        <f>D3+E3+F3</f>
        <v>3162.010341</v>
      </c>
      <c r="H3" s="10" t="s">
        <v>12</v>
      </c>
    </row>
    <row r="4" s="2" customFormat="1" spans="1:8">
      <c r="A4" s="9">
        <v>3</v>
      </c>
      <c r="B4" s="10" t="s">
        <v>13</v>
      </c>
      <c r="C4" s="10" t="s">
        <v>9</v>
      </c>
      <c r="D4" s="11">
        <v>1900</v>
      </c>
      <c r="E4" s="11">
        <v>2533.522494</v>
      </c>
      <c r="F4" s="11">
        <v>4.5</v>
      </c>
      <c r="G4" s="11">
        <f>D4+E4+F4</f>
        <v>4438.022494</v>
      </c>
      <c r="H4" s="10" t="s">
        <v>12</v>
      </c>
    </row>
    <row r="5" s="2" customFormat="1" spans="1:8">
      <c r="A5" s="9">
        <v>4</v>
      </c>
      <c r="B5" s="10" t="s">
        <v>14</v>
      </c>
      <c r="C5" s="10" t="s">
        <v>15</v>
      </c>
      <c r="D5" s="11">
        <v>764.352926</v>
      </c>
      <c r="E5" s="11">
        <v>586.670595</v>
      </c>
      <c r="F5" s="11">
        <v>0</v>
      </c>
      <c r="G5" s="11">
        <f>D5+E5+F5</f>
        <v>1351.023521</v>
      </c>
      <c r="H5" s="10" t="s">
        <v>12</v>
      </c>
    </row>
    <row r="6" s="2" customFormat="1" spans="1:8">
      <c r="A6" s="9">
        <v>5</v>
      </c>
      <c r="B6" s="10" t="s">
        <v>16</v>
      </c>
      <c r="C6" s="10" t="s">
        <v>17</v>
      </c>
      <c r="D6" s="11">
        <v>3600</v>
      </c>
      <c r="E6" s="11">
        <v>2588.323112</v>
      </c>
      <c r="F6" s="11">
        <v>5.2872</v>
      </c>
      <c r="G6" s="11">
        <f>D6+E6+F6</f>
        <v>6193.610312</v>
      </c>
      <c r="H6" s="10" t="s">
        <v>12</v>
      </c>
    </row>
    <row r="7" spans="4:7">
      <c r="D7" s="12">
        <f>SUM(D2:D6)</f>
        <v>8715.753638</v>
      </c>
      <c r="E7" s="12">
        <f>SUM(E2:E6)</f>
        <v>9876.795884</v>
      </c>
      <c r="F7" s="12">
        <f>SUM(F2:F6)</f>
        <v>25.0393</v>
      </c>
      <c r="G7" s="12">
        <f>SUM(G2:G6)</f>
        <v>18617.588822</v>
      </c>
    </row>
    <row r="10" spans="4:4">
      <c r="D10" s="13"/>
    </row>
    <row r="12" spans="4:4">
      <c r="D12" s="14"/>
    </row>
    <row r="13" spans="4:4">
      <c r="D13" s="1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01135915</dc:creator>
  <cp:lastModifiedBy>01135915</cp:lastModifiedBy>
  <dcterms:created xsi:type="dcterms:W3CDTF">2023-03-09T03:04:00Z</dcterms:created>
  <dcterms:modified xsi:type="dcterms:W3CDTF">2024-03-07T01:23:23Z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6AE3B574D96F4754B923098ABC069D9B</vt:lpwstr>
  </property>
  <property fmtid="{D5CDD505-2E9C-101B-9397-08002B2CF9AE}" pid="3" name="KSOProductBuildVer">
    <vt:lpwstr>2052-11.8.2.12085</vt:lpwstr>
  </property>
</Properties>
</file>